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\Documents\Rio Grande Scientific Support Services\"/>
    </mc:Choice>
  </mc:AlternateContent>
  <bookViews>
    <workbookView xWindow="0" yWindow="0" windowWidth="20490" windowHeight="8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F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2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  <c r="F37" i="1" l="1"/>
  <c r="E37" i="1"/>
  <c r="D37" i="1"/>
</calcChain>
</file>

<file path=xl/sharedStrings.xml><?xml version="1.0" encoding="utf-8"?>
<sst xmlns="http://schemas.openxmlformats.org/spreadsheetml/2006/main" count="111" uniqueCount="81">
  <si>
    <t>Site ID</t>
  </si>
  <si>
    <t>Harvestable Poles</t>
  </si>
  <si>
    <t>Total Poles</t>
  </si>
  <si>
    <t>Access</t>
  </si>
  <si>
    <t>Notes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</si>
  <si>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</si>
  <si>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</si>
  <si>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</si>
  <si>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</si>
  <si>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</si>
  <si>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</si>
  <si>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</si>
  <si>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</si>
  <si>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</si>
  <si>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</si>
  <si>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</si>
  <si>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</si>
  <si>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</si>
  <si>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</si>
  <si>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</si>
  <si>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</si>
  <si>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</si>
  <si>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</si>
  <si>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</si>
  <si>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</si>
  <si>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</si>
  <si>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</si>
  <si>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</si>
  <si>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</si>
  <si>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</si>
  <si>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</si>
  <si>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</si>
  <si>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</si>
  <si>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</si>
  <si>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</si>
  <si>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</si>
  <si>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</si>
  <si>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</si>
  <si>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</si>
  <si>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15% Harvest</t>
  </si>
  <si>
    <t>20% Harvest</t>
  </si>
  <si>
    <t xml:space="preserve">25% Harvest </t>
  </si>
  <si>
    <t>30% Harvest</t>
  </si>
  <si>
    <t>excellent</t>
  </si>
  <si>
    <t>Terlingua Creek right at confluence</t>
  </si>
  <si>
    <t>Terlingua Creek left at confluence</t>
  </si>
  <si>
    <t>Terlingua Creek Gravel Bar just below confluence. Thick vegetation/hard to move around in stand.</t>
  </si>
  <si>
    <t>good</t>
  </si>
  <si>
    <t>small island</t>
  </si>
  <si>
    <t>small island. 1 meter sloped bank</t>
  </si>
  <si>
    <t>lots of recuitment. Appears to be expanding</t>
  </si>
  <si>
    <t>lots of 2-4" poles. Competing w/ Arundo? Lots of recruitment/expanding</t>
  </si>
  <si>
    <t>lots of nice poles. Competing w/ Arundo</t>
  </si>
  <si>
    <t>1 meter sloped bank. Many 2-4" poles. Thick Arundo/Phragmites</t>
  </si>
  <si>
    <t>difficult access. Steep cut bank</t>
  </si>
  <si>
    <t>difficult access. cut bank and gravel bar</t>
  </si>
  <si>
    <t>just above Santa Elena take out</t>
  </si>
  <si>
    <t>just below Santa Elena take out. Large mature trees. Expanding</t>
  </si>
  <si>
    <t xml:space="preserve">large wide bar below Santa Elena take out. </t>
  </si>
  <si>
    <t>mature stand. Many large 2-4" poles. Expanding</t>
  </si>
  <si>
    <t>steep access. High density of harvestable poles</t>
  </si>
  <si>
    <t>difficult</t>
  </si>
  <si>
    <t>poor</t>
  </si>
  <si>
    <t>expanding. Small poles</t>
  </si>
  <si>
    <t>young stand</t>
  </si>
  <si>
    <t>200 meter reach w/ yound willows. Expanding</t>
  </si>
  <si>
    <t>expanding. Many small willows</t>
  </si>
  <si>
    <t>300 meter reach expanding into Arundo. Many small willows</t>
  </si>
  <si>
    <t>many 1-2" poles. Many small willows. Expanding</t>
  </si>
  <si>
    <t>200 meter narrow band of willows plus large stand at bottom of reach</t>
  </si>
  <si>
    <t>400 meter narrow band w/ several large breaks</t>
  </si>
  <si>
    <t>several small stands in 200 meter reach</t>
  </si>
  <si>
    <t>several small stands in 300 meter reach</t>
  </si>
  <si>
    <t>larger pole. 1 meter sloping access. Many young willows at rivers edge</t>
  </si>
  <si>
    <t>300 meter reach with several breaks</t>
  </si>
  <si>
    <t>350 meters above and below creek</t>
  </si>
  <si>
    <t>just above Blue Creek sediment instruments. Very close to road but steep access</t>
  </si>
  <si>
    <t>Blue Creek road access site. Previously harvested but in excellent condition and appears to be harvestable</t>
  </si>
  <si>
    <t>Lower park of Blue Creek harvest site. Still has vehicle access but at lower end of bar</t>
  </si>
  <si>
    <t>just above blue creek</t>
  </si>
  <si>
    <t>just below Blue Creek. High density of nice poles. Gravel bar and cut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</si>
</sst>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B1" workbookViewId="0">
      <selection activeCell="M11" sqref="M11"/>
    </sheetView>
  </sheetViews>
  <sheetFormatPr defaultRowHeight="15" x14ac:dyDescent="0.25"/>
  <cols>
    <col min="2" max="2" width="16.5703125" customWidth="1"/>
    <col min="3" max="3" width="11.42578125" customWidth="1"/>
    <col min="4" max="4" width="12.28515625" customWidth="1"/>
    <col min="5" max="5" width="12.42578125" customWidth="1"/>
    <col min="6" max="6" width="13.140625" customWidth="1"/>
    <col min="8" max="8" width="54.85546875" customWidth="1"/>
  </cols>
  <sheetData>
    <row r="1" spans="1:8" x14ac:dyDescent="0.25">
      <c r="A1" s="2" t="s">
        <v>0</v>
      </c>
      <c r="B1" s="2" t="s">
        <v>2</v>
      </c>
      <c r="C1" s="3" t="s">
        <v>39</v>
      </c>
      <c r="D1" s="3" t="s">
        <v>40</v>
      </c>
      <c r="E1" s="3" t="s">
        <v>41</v>
      </c>
      <c r="F1" s="3" t="s">
        <v>42</v>
      </c>
      <c r="G1" s="2" t="s">
        <v>3</v>
      </c>
      <c r="H1" s="2" t="s">
        <v>4</v>
      </c>
    </row>
    <row r="2" spans="1:8" x14ac:dyDescent="0.25">
      <c r="A2" t="s">
        <v>5</v>
      </c>
      <c r="B2">
        <v>694</v>
      </c>
      <c r="C2">
        <f>B2*0.15</f>
        <v>104.1</v>
      </c>
      <c r="D2">
        <f>B2*0.2</f>
        <v>138.80000000000001</v>
      </c>
      <c r="E2">
        <f>B2*0.25</f>
        <v>173.5</v>
      </c>
      <c r="F2">
        <f>B2*0.3</f>
        <v>208.2</v>
      </c>
      <c r="G2" t="s">
        <v>43</v>
      </c>
      <c r="H2" t="s">
        <v>44</v>
      </c>
    </row>
    <row r="3" spans="1:8" x14ac:dyDescent="0.25">
      <c r="A3" t="s">
        <v>6</v>
      </c>
      <c r="B3">
        <v>1200</v>
      </c>
      <c r="C3">
        <f t="shared" ref="C3:C35" si="0">B3*0.15</f>
        <v>180</v>
      </c>
      <c r="D3">
        <f t="shared" ref="D3:D35" si="1">B3*0.2</f>
        <v>240</v>
      </c>
      <c r="E3">
        <f t="shared" ref="E3:E35" si="2">B3*0.25</f>
        <v>300</v>
      </c>
      <c r="F3">
        <f t="shared" ref="F3:F35" si="3">B3*0.3</f>
        <v>360</v>
      </c>
      <c r="G3" t="s">
        <v>43</v>
      </c>
      <c r="H3" t="s">
        <v>45</v>
      </c>
    </row>
    <row r="4" spans="1:8" x14ac:dyDescent="0.25">
      <c r="A4" t="s">
        <v>7</v>
      </c>
      <c r="B4">
        <v>4500</v>
      </c>
      <c r="C4">
        <f t="shared" si="0"/>
        <v>675</v>
      </c>
      <c r="D4">
        <f t="shared" si="1"/>
        <v>900</v>
      </c>
      <c r="E4">
        <f t="shared" si="2"/>
        <v>1125</v>
      </c>
      <c r="F4">
        <f t="shared" si="3"/>
        <v>1350</v>
      </c>
      <c r="G4" t="s">
        <v>43</v>
      </c>
      <c r="H4" t="s">
        <v>46</v>
      </c>
    </row>
    <row r="5" spans="1:8" x14ac:dyDescent="0.25">
      <c r="A5" t="s">
        <v>8</v>
      </c>
      <c r="B5">
        <v>620</v>
      </c>
      <c r="C5">
        <f t="shared" si="0"/>
        <v>93</v>
      </c>
      <c r="D5">
        <f t="shared" si="1"/>
        <v>124</v>
      </c>
      <c r="E5">
        <f t="shared" si="2"/>
        <v>155</v>
      </c>
      <c r="F5">
        <f t="shared" si="3"/>
        <v>186</v>
      </c>
      <c r="G5" t="s">
        <v>47</v>
      </c>
      <c r="H5" t="s">
        <v>49</v>
      </c>
    </row>
    <row r="6" spans="1:8" x14ac:dyDescent="0.25">
      <c r="A6" t="s">
        <v>9</v>
      </c>
      <c r="B6">
        <v>50</v>
      </c>
      <c r="C6">
        <f t="shared" si="0"/>
        <v>7.5</v>
      </c>
      <c r="D6">
        <f t="shared" si="1"/>
        <v>10</v>
      </c>
      <c r="E6">
        <f t="shared" si="2"/>
        <v>12.5</v>
      </c>
      <c r="F6">
        <f t="shared" si="3"/>
        <v>15</v>
      </c>
      <c r="G6" t="s">
        <v>47</v>
      </c>
      <c r="H6" t="s">
        <v>50</v>
      </c>
    </row>
    <row r="7" spans="1:8" x14ac:dyDescent="0.25">
      <c r="A7" t="s">
        <v>10</v>
      </c>
      <c r="B7">
        <v>1000</v>
      </c>
      <c r="C7">
        <f t="shared" si="0"/>
        <v>150</v>
      </c>
      <c r="D7">
        <f t="shared" si="1"/>
        <v>200</v>
      </c>
      <c r="E7">
        <f t="shared" si="2"/>
        <v>250</v>
      </c>
      <c r="F7">
        <f t="shared" si="3"/>
        <v>300</v>
      </c>
      <c r="G7" t="s">
        <v>47</v>
      </c>
      <c r="H7" t="s">
        <v>51</v>
      </c>
    </row>
    <row r="8" spans="1:8" x14ac:dyDescent="0.25">
      <c r="A8" t="s">
        <v>11</v>
      </c>
      <c r="B8">
        <v>1080</v>
      </c>
      <c r="C8">
        <f t="shared" si="0"/>
        <v>162</v>
      </c>
      <c r="D8">
        <f t="shared" si="1"/>
        <v>216</v>
      </c>
      <c r="E8">
        <f t="shared" si="2"/>
        <v>270</v>
      </c>
      <c r="F8">
        <f t="shared" si="3"/>
        <v>324</v>
      </c>
      <c r="G8" t="s">
        <v>47</v>
      </c>
      <c r="H8" t="s">
        <v>52</v>
      </c>
    </row>
    <row r="9" spans="1:8" x14ac:dyDescent="0.25">
      <c r="A9" t="s">
        <v>12</v>
      </c>
      <c r="B9">
        <v>75</v>
      </c>
      <c r="C9">
        <f t="shared" si="0"/>
        <v>11.25</v>
      </c>
      <c r="D9">
        <f t="shared" si="1"/>
        <v>15</v>
      </c>
      <c r="E9">
        <f t="shared" si="2"/>
        <v>18.75</v>
      </c>
      <c r="F9">
        <f t="shared" si="3"/>
        <v>22.5</v>
      </c>
      <c r="G9" t="s">
        <v>47</v>
      </c>
      <c r="H9" t="s">
        <v>48</v>
      </c>
    </row>
    <row r="10" spans="1:8" x14ac:dyDescent="0.25">
      <c r="A10" t="s">
        <v>13</v>
      </c>
      <c r="B10">
        <v>1050</v>
      </c>
      <c r="C10">
        <f t="shared" si="0"/>
        <v>157.5</v>
      </c>
      <c r="D10">
        <f t="shared" si="1"/>
        <v>210</v>
      </c>
      <c r="E10">
        <f t="shared" si="2"/>
        <v>262.5</v>
      </c>
      <c r="F10">
        <f t="shared" si="3"/>
        <v>315</v>
      </c>
      <c r="G10" t="s">
        <v>62</v>
      </c>
      <c r="H10" t="s">
        <v>53</v>
      </c>
    </row>
    <row r="11" spans="1:8" x14ac:dyDescent="0.25">
      <c r="A11" t="s">
        <v>14</v>
      </c>
      <c r="B11">
        <v>100</v>
      </c>
      <c r="C11">
        <f t="shared" si="0"/>
        <v>15</v>
      </c>
      <c r="D11">
        <f t="shared" si="1"/>
        <v>20</v>
      </c>
      <c r="E11">
        <f t="shared" si="2"/>
        <v>25</v>
      </c>
      <c r="F11">
        <f t="shared" si="3"/>
        <v>30</v>
      </c>
      <c r="G11" t="s">
        <v>61</v>
      </c>
      <c r="H11" t="s">
        <v>54</v>
      </c>
    </row>
    <row r="12" spans="1:8" x14ac:dyDescent="0.25">
      <c r="A12" t="s">
        <v>15</v>
      </c>
      <c r="B12">
        <v>250</v>
      </c>
      <c r="C12">
        <f t="shared" si="0"/>
        <v>37.5</v>
      </c>
      <c r="D12">
        <f t="shared" si="1"/>
        <v>50</v>
      </c>
      <c r="E12">
        <f t="shared" si="2"/>
        <v>62.5</v>
      </c>
      <c r="F12">
        <f t="shared" si="3"/>
        <v>75</v>
      </c>
      <c r="G12" t="s">
        <v>61</v>
      </c>
      <c r="H12" t="s">
        <v>55</v>
      </c>
    </row>
    <row r="13" spans="1:8" x14ac:dyDescent="0.25">
      <c r="A13" t="s">
        <v>16</v>
      </c>
      <c r="B13">
        <v>150</v>
      </c>
      <c r="C13">
        <f t="shared" si="0"/>
        <v>22.5</v>
      </c>
      <c r="D13">
        <f t="shared" si="1"/>
        <v>30</v>
      </c>
      <c r="E13">
        <f t="shared" si="2"/>
        <v>37.5</v>
      </c>
      <c r="F13">
        <f t="shared" si="3"/>
        <v>45</v>
      </c>
      <c r="G13" t="s">
        <v>47</v>
      </c>
      <c r="H13" t="s">
        <v>56</v>
      </c>
    </row>
    <row r="14" spans="1:8" x14ac:dyDescent="0.25">
      <c r="A14" t="s">
        <v>17</v>
      </c>
      <c r="B14">
        <v>150</v>
      </c>
      <c r="C14">
        <f t="shared" si="0"/>
        <v>22.5</v>
      </c>
      <c r="D14">
        <f t="shared" si="1"/>
        <v>30</v>
      </c>
      <c r="E14">
        <f t="shared" si="2"/>
        <v>37.5</v>
      </c>
      <c r="F14">
        <f t="shared" si="3"/>
        <v>45</v>
      </c>
      <c r="G14" t="s">
        <v>47</v>
      </c>
      <c r="H14" t="s">
        <v>57</v>
      </c>
    </row>
    <row r="15" spans="1:8" x14ac:dyDescent="0.25">
      <c r="A15" t="s">
        <v>18</v>
      </c>
      <c r="B15">
        <v>450</v>
      </c>
      <c r="C15">
        <f t="shared" si="0"/>
        <v>67.5</v>
      </c>
      <c r="D15">
        <f t="shared" si="1"/>
        <v>90</v>
      </c>
      <c r="E15">
        <f t="shared" si="2"/>
        <v>112.5</v>
      </c>
      <c r="F15">
        <f t="shared" si="3"/>
        <v>135</v>
      </c>
      <c r="G15" t="s">
        <v>47</v>
      </c>
      <c r="H15" t="s">
        <v>58</v>
      </c>
    </row>
    <row r="16" spans="1:8" x14ac:dyDescent="0.25">
      <c r="A16" t="s">
        <v>19</v>
      </c>
      <c r="B16">
        <v>1500</v>
      </c>
      <c r="C16">
        <f t="shared" si="0"/>
        <v>225</v>
      </c>
      <c r="D16">
        <f t="shared" si="1"/>
        <v>300</v>
      </c>
      <c r="E16">
        <f t="shared" si="2"/>
        <v>375</v>
      </c>
      <c r="F16">
        <f t="shared" si="3"/>
        <v>450</v>
      </c>
      <c r="G16" t="s">
        <v>47</v>
      </c>
      <c r="H16" t="s">
        <v>59</v>
      </c>
    </row>
    <row r="17" spans="1:8" x14ac:dyDescent="0.25">
      <c r="A17" t="s">
        <v>20</v>
      </c>
      <c r="B17">
        <v>1260</v>
      </c>
      <c r="C17">
        <f t="shared" si="0"/>
        <v>189</v>
      </c>
      <c r="D17">
        <f t="shared" si="1"/>
        <v>252</v>
      </c>
      <c r="E17">
        <f t="shared" si="2"/>
        <v>315</v>
      </c>
      <c r="F17">
        <f t="shared" si="3"/>
        <v>378</v>
      </c>
      <c r="G17" t="s">
        <v>62</v>
      </c>
      <c r="H17" t="s">
        <v>60</v>
      </c>
    </row>
    <row r="18" spans="1:8" x14ac:dyDescent="0.25">
      <c r="A18" t="s">
        <v>21</v>
      </c>
      <c r="B18">
        <v>60</v>
      </c>
      <c r="C18">
        <f t="shared" si="0"/>
        <v>9</v>
      </c>
      <c r="D18">
        <f t="shared" si="1"/>
        <v>12</v>
      </c>
      <c r="E18">
        <f t="shared" si="2"/>
        <v>15</v>
      </c>
      <c r="F18">
        <f t="shared" si="3"/>
        <v>18</v>
      </c>
      <c r="G18" t="s">
        <v>47</v>
      </c>
      <c r="H18" t="s">
        <v>63</v>
      </c>
    </row>
    <row r="19" spans="1:8" x14ac:dyDescent="0.25">
      <c r="A19" t="s">
        <v>22</v>
      </c>
      <c r="B19">
        <v>40</v>
      </c>
      <c r="C19">
        <f t="shared" si="0"/>
        <v>6</v>
      </c>
      <c r="D19">
        <f t="shared" si="1"/>
        <v>8</v>
      </c>
      <c r="E19">
        <f t="shared" si="2"/>
        <v>10</v>
      </c>
      <c r="F19">
        <f t="shared" si="3"/>
        <v>12</v>
      </c>
      <c r="G19" t="s">
        <v>47</v>
      </c>
      <c r="H19" t="s">
        <v>64</v>
      </c>
    </row>
    <row r="20" spans="1:8" x14ac:dyDescent="0.25">
      <c r="A20" t="s">
        <v>23</v>
      </c>
      <c r="B20">
        <v>60</v>
      </c>
      <c r="C20">
        <f t="shared" si="0"/>
        <v>9</v>
      </c>
      <c r="D20">
        <f t="shared" si="1"/>
        <v>12</v>
      </c>
      <c r="E20">
        <f t="shared" si="2"/>
        <v>15</v>
      </c>
      <c r="F20">
        <f t="shared" si="3"/>
        <v>18</v>
      </c>
      <c r="G20" t="s">
        <v>47</v>
      </c>
      <c r="H20" t="s">
        <v>65</v>
      </c>
    </row>
    <row r="21" spans="1:8" x14ac:dyDescent="0.25">
      <c r="A21" t="s">
        <v>24</v>
      </c>
      <c r="B21">
        <v>150</v>
      </c>
      <c r="C21">
        <f t="shared" si="0"/>
        <v>22.5</v>
      </c>
      <c r="D21">
        <f t="shared" si="1"/>
        <v>30</v>
      </c>
      <c r="E21">
        <f t="shared" si="2"/>
        <v>37.5</v>
      </c>
      <c r="F21">
        <f t="shared" si="3"/>
        <v>45</v>
      </c>
      <c r="G21" t="s">
        <v>47</v>
      </c>
      <c r="H21" t="s">
        <v>67</v>
      </c>
    </row>
    <row r="22" spans="1:8" x14ac:dyDescent="0.25">
      <c r="A22" t="s">
        <v>25</v>
      </c>
      <c r="B22">
        <v>150</v>
      </c>
      <c r="C22">
        <f t="shared" si="0"/>
        <v>22.5</v>
      </c>
      <c r="D22">
        <f t="shared" si="1"/>
        <v>30</v>
      </c>
      <c r="E22">
        <f t="shared" si="2"/>
        <v>37.5</v>
      </c>
      <c r="F22">
        <f t="shared" si="3"/>
        <v>45</v>
      </c>
      <c r="G22" t="s">
        <v>47</v>
      </c>
      <c r="H22" t="s">
        <v>66</v>
      </c>
    </row>
    <row r="23" spans="1:8" x14ac:dyDescent="0.25">
      <c r="A23" t="s">
        <v>26</v>
      </c>
      <c r="B23">
        <v>900</v>
      </c>
      <c r="C23">
        <f t="shared" si="0"/>
        <v>135</v>
      </c>
      <c r="D23">
        <f t="shared" si="1"/>
        <v>180</v>
      </c>
      <c r="E23">
        <f t="shared" si="2"/>
        <v>225</v>
      </c>
      <c r="F23">
        <f t="shared" si="3"/>
        <v>270</v>
      </c>
      <c r="G23" t="s">
        <v>47</v>
      </c>
      <c r="H23" t="s">
        <v>68</v>
      </c>
    </row>
    <row r="24" spans="1:8" x14ac:dyDescent="0.25">
      <c r="A24" t="s">
        <v>27</v>
      </c>
      <c r="B24">
        <v>960</v>
      </c>
      <c r="C24">
        <f t="shared" si="0"/>
        <v>144</v>
      </c>
      <c r="D24">
        <f t="shared" si="1"/>
        <v>192</v>
      </c>
      <c r="E24">
        <f t="shared" si="2"/>
        <v>240</v>
      </c>
      <c r="F24">
        <f t="shared" si="3"/>
        <v>288</v>
      </c>
      <c r="G24" t="s">
        <v>47</v>
      </c>
      <c r="H24" t="s">
        <v>69</v>
      </c>
    </row>
    <row r="25" spans="1:8" x14ac:dyDescent="0.25">
      <c r="A25" t="s">
        <v>28</v>
      </c>
      <c r="B25">
        <v>400</v>
      </c>
      <c r="C25">
        <f t="shared" si="0"/>
        <v>60</v>
      </c>
      <c r="D25">
        <f t="shared" si="1"/>
        <v>80</v>
      </c>
      <c r="E25">
        <f t="shared" si="2"/>
        <v>100</v>
      </c>
      <c r="F25">
        <f t="shared" si="3"/>
        <v>120</v>
      </c>
      <c r="G25" t="s">
        <v>47</v>
      </c>
      <c r="H25" t="s">
        <v>70</v>
      </c>
    </row>
    <row r="26" spans="1:8" x14ac:dyDescent="0.25">
      <c r="A26" t="s">
        <v>29</v>
      </c>
      <c r="B26">
        <v>25</v>
      </c>
      <c r="C26">
        <f t="shared" si="0"/>
        <v>3.75</v>
      </c>
      <c r="D26">
        <f t="shared" si="1"/>
        <v>5</v>
      </c>
      <c r="E26">
        <f t="shared" si="2"/>
        <v>6.25</v>
      </c>
      <c r="F26">
        <f t="shared" si="3"/>
        <v>7.5</v>
      </c>
      <c r="G26" t="s">
        <v>47</v>
      </c>
      <c r="H26" t="s">
        <v>71</v>
      </c>
    </row>
    <row r="27" spans="1:8" x14ac:dyDescent="0.25">
      <c r="A27" t="s">
        <v>30</v>
      </c>
      <c r="B27">
        <v>250</v>
      </c>
      <c r="C27">
        <f t="shared" si="0"/>
        <v>37.5</v>
      </c>
      <c r="D27">
        <f t="shared" si="1"/>
        <v>50</v>
      </c>
      <c r="E27">
        <f t="shared" si="2"/>
        <v>62.5</v>
      </c>
      <c r="F27">
        <f t="shared" si="3"/>
        <v>75</v>
      </c>
      <c r="G27" t="s">
        <v>47</v>
      </c>
      <c r="H27" t="s">
        <v>72</v>
      </c>
    </row>
    <row r="28" spans="1:8" x14ac:dyDescent="0.25">
      <c r="A28" t="s">
        <v>31</v>
      </c>
      <c r="B28">
        <v>250</v>
      </c>
      <c r="C28">
        <f t="shared" si="0"/>
        <v>37.5</v>
      </c>
      <c r="D28">
        <f t="shared" si="1"/>
        <v>50</v>
      </c>
      <c r="E28">
        <f t="shared" si="2"/>
        <v>62.5</v>
      </c>
      <c r="F28">
        <f t="shared" si="3"/>
        <v>75</v>
      </c>
      <c r="G28" t="s">
        <v>47</v>
      </c>
      <c r="H28" t="s">
        <v>73</v>
      </c>
    </row>
    <row r="29" spans="1:8" x14ac:dyDescent="0.25">
      <c r="A29" t="s">
        <v>32</v>
      </c>
      <c r="B29">
        <v>600</v>
      </c>
      <c r="C29">
        <f t="shared" si="0"/>
        <v>90</v>
      </c>
      <c r="D29">
        <f t="shared" si="1"/>
        <v>120</v>
      </c>
      <c r="E29">
        <f t="shared" si="2"/>
        <v>150</v>
      </c>
      <c r="F29">
        <f t="shared" si="3"/>
        <v>180</v>
      </c>
      <c r="G29" t="s">
        <v>47</v>
      </c>
      <c r="H29" t="s">
        <v>74</v>
      </c>
    </row>
    <row r="30" spans="1:8" x14ac:dyDescent="0.25">
      <c r="A30" t="s">
        <v>33</v>
      </c>
      <c r="B30">
        <v>640</v>
      </c>
      <c r="C30">
        <f t="shared" si="0"/>
        <v>96</v>
      </c>
      <c r="D30">
        <f t="shared" si="1"/>
        <v>128</v>
      </c>
      <c r="E30">
        <f t="shared" si="2"/>
        <v>160</v>
      </c>
      <c r="F30">
        <f t="shared" si="3"/>
        <v>192</v>
      </c>
      <c r="G30" t="s">
        <v>47</v>
      </c>
      <c r="H30" t="s">
        <v>75</v>
      </c>
    </row>
    <row r="31" spans="1:8" x14ac:dyDescent="0.25">
      <c r="A31" t="s">
        <v>34</v>
      </c>
      <c r="B31">
        <v>1500</v>
      </c>
      <c r="C31">
        <f t="shared" si="0"/>
        <v>225</v>
      </c>
      <c r="D31">
        <f t="shared" si="1"/>
        <v>300</v>
      </c>
      <c r="E31">
        <f t="shared" si="2"/>
        <v>375</v>
      </c>
      <c r="F31">
        <f t="shared" si="3"/>
        <v>450</v>
      </c>
      <c r="G31" t="s">
        <v>47</v>
      </c>
      <c r="H31" t="s">
        <v>76</v>
      </c>
    </row>
    <row r="32" spans="1:8" x14ac:dyDescent="0.25">
      <c r="A32" t="s">
        <v>35</v>
      </c>
      <c r="B32">
        <v>2600</v>
      </c>
      <c r="C32">
        <f t="shared" si="0"/>
        <v>390</v>
      </c>
      <c r="D32">
        <f t="shared" si="1"/>
        <v>520</v>
      </c>
      <c r="E32">
        <f t="shared" si="2"/>
        <v>650</v>
      </c>
      <c r="F32">
        <f t="shared" si="3"/>
        <v>780</v>
      </c>
      <c r="G32" t="s">
        <v>43</v>
      </c>
      <c r="H32" t="s">
        <v>77</v>
      </c>
    </row>
    <row r="33" spans="1:8" x14ac:dyDescent="0.25">
      <c r="A33" t="s">
        <v>36</v>
      </c>
      <c r="B33">
        <v>630</v>
      </c>
      <c r="C33">
        <f t="shared" si="0"/>
        <v>94.5</v>
      </c>
      <c r="D33">
        <f t="shared" si="1"/>
        <v>126</v>
      </c>
      <c r="E33">
        <f t="shared" si="2"/>
        <v>157.5</v>
      </c>
      <c r="F33">
        <f t="shared" si="3"/>
        <v>189</v>
      </c>
      <c r="G33" t="s">
        <v>43</v>
      </c>
      <c r="H33" t="s">
        <v>78</v>
      </c>
    </row>
    <row r="34" spans="1:8" x14ac:dyDescent="0.25">
      <c r="A34" t="s">
        <v>37</v>
      </c>
      <c r="B34">
        <v>250</v>
      </c>
      <c r="C34">
        <f t="shared" si="0"/>
        <v>37.5</v>
      </c>
      <c r="D34">
        <f t="shared" si="1"/>
        <v>50</v>
      </c>
      <c r="E34">
        <f t="shared" si="2"/>
        <v>62.5</v>
      </c>
      <c r="F34">
        <f t="shared" si="3"/>
        <v>75</v>
      </c>
      <c r="G34" t="s">
        <v>47</v>
      </c>
      <c r="H34" t="s">
        <v>79</v>
      </c>
    </row>
    <row r="35" spans="1:8" x14ac:dyDescent="0.25">
      <c r="A35" t="s">
        <v>38</v>
      </c>
      <c r="B35">
        <v>1450</v>
      </c>
      <c r="C35">
        <f t="shared" si="0"/>
        <v>217.5</v>
      </c>
      <c r="D35">
        <f t="shared" si="1"/>
        <v>290</v>
      </c>
      <c r="E35">
        <f t="shared" si="2"/>
        <v>362.5</v>
      </c>
      <c r="F35">
        <f t="shared" si="3"/>
        <v>435</v>
      </c>
      <c r="G35" t="s">
        <v>47</v>
      </c>
      <c r="H35" t="s">
        <v>80</v>
      </c>
    </row>
    <row r="37" spans="1:8" x14ac:dyDescent="0.25">
      <c r="B37" s="1" t="s">
        <v>1</v>
      </c>
      <c r="C37" s="1">
        <f>SUM(C2:C36)</f>
        <v>3756.6</v>
      </c>
      <c r="D37" s="1">
        <f>SUM(D2:D36)</f>
        <v>5008.8</v>
      </c>
      <c r="E37" s="1">
        <f>SUM(E2:E36)</f>
        <v>6261</v>
      </c>
      <c r="F37" s="1">
        <f>SUM(F2:F36)</f>
        <v>7513.2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</dc:creator>
  <cp:lastModifiedBy>jefe</cp:lastModifiedBy>
  <dcterms:created xsi:type="dcterms:W3CDTF">2017-07-07T16:38:20Z</dcterms:created>
  <dcterms:modified xsi:type="dcterms:W3CDTF">2017-07-07T18:37:57Z</dcterms:modified>
</cp:coreProperties>
</file>